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59DD529-B2BF-4096-837D-903B9E2A45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G44" i="1"/>
  <c r="F44" i="1"/>
  <c r="E44" i="1"/>
  <c r="D44" i="1"/>
  <c r="C44" i="1"/>
</calcChain>
</file>

<file path=xl/sharedStrings.xml><?xml version="1.0" encoding="utf-8"?>
<sst xmlns="http://schemas.openxmlformats.org/spreadsheetml/2006/main" count="222" uniqueCount="119">
  <si>
    <t>Параметр</t>
  </si>
  <si>
    <t>Информация</t>
  </si>
  <si>
    <t>Общие сведения об организации</t>
  </si>
  <si>
    <t>Название организации /ИНН</t>
  </si>
  <si>
    <t>ООО "Сервис"</t>
  </si>
  <si>
    <t>Савацки (Аполло Констракшн)</t>
  </si>
  <si>
    <t>ООО "ИВКО-2000"</t>
  </si>
  <si>
    <t>ООО "ЮНИСЕРВИС"</t>
  </si>
  <si>
    <t>ООО "Изумрудный город"</t>
  </si>
  <si>
    <t>ООО «Р 7 ГРУПП»</t>
  </si>
  <si>
    <t>ООО УК "Высота"</t>
  </si>
  <si>
    <t>ООО "Миракс Сервис"</t>
  </si>
  <si>
    <t>Сайт</t>
  </si>
  <si>
    <t>www.stlservice.ru</t>
  </si>
  <si>
    <t>www.sawatzky.ru</t>
  </si>
  <si>
    <t>www.ivko-2000.ru</t>
  </si>
  <si>
    <t>www.uniservis.org</t>
  </si>
  <si>
    <t>www.ukizumrud.ru</t>
  </si>
  <si>
    <t>www.r7-residence.ru</t>
  </si>
  <si>
    <t>Наличие сайта</t>
  </si>
  <si>
    <t>есть</t>
  </si>
  <si>
    <t>нет</t>
  </si>
  <si>
    <t>Дата регистрации</t>
  </si>
  <si>
    <t>Устав (наличие копии)</t>
  </si>
  <si>
    <t>-</t>
  </si>
  <si>
    <t>Сведения о лицензии</t>
  </si>
  <si>
    <t>№077000508,2015г.</t>
  </si>
  <si>
    <t>№077000414, 2015г.</t>
  </si>
  <si>
    <t>№077000523, 2015г.</t>
  </si>
  <si>
    <t>№77001794, 2019г.</t>
  </si>
  <si>
    <t>№077001565,2018г.</t>
  </si>
  <si>
    <t>№077001519,2018г.</t>
  </si>
  <si>
    <t>Участники (конечные владельцы)</t>
  </si>
  <si>
    <t>ООО "УК Лидер Капитал"
(100%)</t>
  </si>
  <si>
    <t>ООО"Парагон кон.лтд"
 (100%)</t>
  </si>
  <si>
    <t>Муравьев А.А.
(100%)</t>
  </si>
  <si>
    <t>Солощанский О.М.(34%), и др.
Жуков М.Ю.(33%),
Эдель К.Е.(33%)</t>
  </si>
  <si>
    <t>Олексюк А.И. 
(100%)</t>
  </si>
  <si>
    <t>Догадченко Ю.В. 
(100%)</t>
  </si>
  <si>
    <t>Артемьев О.В. (100%)</t>
  </si>
  <si>
    <t>Куницын П.А. (100%)</t>
  </si>
  <si>
    <t>Размер уставного капитала, руб.</t>
  </si>
  <si>
    <t>10 000</t>
  </si>
  <si>
    <t>8 400 000</t>
  </si>
  <si>
    <t>11 000</t>
  </si>
  <si>
    <t>2 000 000</t>
  </si>
  <si>
    <t>1 500 000</t>
  </si>
  <si>
    <t>Сведения об объектах</t>
  </si>
  <si>
    <t xml:space="preserve">Кол-во домов в управлении </t>
  </si>
  <si>
    <t>менее 10</t>
  </si>
  <si>
    <t>более 10</t>
  </si>
  <si>
    <t>более 20</t>
  </si>
  <si>
    <t>Средняя продолжительность работы по ДУ (лет)</t>
  </si>
  <si>
    <t>Общая площадь домов в управлении, кв.м.</t>
  </si>
  <si>
    <t>138 750</t>
  </si>
  <si>
    <t>205  062</t>
  </si>
  <si>
    <t>59 438</t>
  </si>
  <si>
    <t>1 486 378</t>
  </si>
  <si>
    <t>13 401</t>
  </si>
  <si>
    <t>118 444</t>
  </si>
  <si>
    <t>30 000</t>
  </si>
  <si>
    <t>Штатная численность работников, чел.</t>
  </si>
  <si>
    <t>Наличие собственной аварийно-диспетчерской службы</t>
  </si>
  <si>
    <t>Финансы</t>
  </si>
  <si>
    <t>Объем реализации (в т.ч. РСО и прочие услуги), руб. &gt;2018</t>
  </si>
  <si>
    <t>176 626 000</t>
  </si>
  <si>
    <t>653 980 000</t>
  </si>
  <si>
    <t>38 000 000</t>
  </si>
  <si>
    <t>1 593 642 000</t>
  </si>
  <si>
    <t>722 008 000</t>
  </si>
  <si>
    <t>74 000 000</t>
  </si>
  <si>
    <r>
      <rPr>
        <sz val="12"/>
        <color rgb="FF000000"/>
        <rFont val="Arial"/>
      </rPr>
      <t>Баланс и отчет о прибылях и убытках &gt;2018,</t>
    </r>
    <r>
      <rPr>
        <sz val="12"/>
        <color rgb="FF000000"/>
        <rFont val="Arial"/>
      </rPr>
      <t>2019</t>
    </r>
    <r>
      <rPr>
        <sz val="12"/>
        <color rgb="FF000000"/>
        <rFont val="Arial"/>
      </rPr>
      <t>(развернутые- основные формы)</t>
    </r>
  </si>
  <si>
    <t>есть 2015-2018</t>
  </si>
  <si>
    <t>есть 2015-2018,2019</t>
  </si>
  <si>
    <t>Объем кредиторской/дебиторской задолженностей за последние приоды &gt;2018</t>
  </si>
  <si>
    <t>105 138 000 / 159 302 000</t>
  </si>
  <si>
    <t>90 093 000 / 74 859 000</t>
  </si>
  <si>
    <t>24 099 000 / -</t>
  </si>
  <si>
    <t>460 753 000 / 414 439 000</t>
  </si>
  <si>
    <t>132 893 000 / 190 990 000</t>
  </si>
  <si>
    <t>?</t>
  </si>
  <si>
    <t>Процент фактической собираемости платежей (средний %)</t>
  </si>
  <si>
    <t>Средний действующий тариф (руб. за м2)</t>
  </si>
  <si>
    <t>Оплаченные Налоги и сборы (ФОТ), за 2018</t>
  </si>
  <si>
    <t>60 000 000</t>
  </si>
  <si>
    <t>1 175 000</t>
  </si>
  <si>
    <t>34 000 000</t>
  </si>
  <si>
    <t>69 000 000</t>
  </si>
  <si>
    <t>6 700 000</t>
  </si>
  <si>
    <t>Арбитраж</t>
  </si>
  <si>
    <t>Кол-во судебных дел (шт.,всего)</t>
  </si>
  <si>
    <t>Кол-во исков кредиторов (шт.)</t>
  </si>
  <si>
    <t>Кол-во и сумма исков кредиторов  - РСО (шт./руб.)</t>
  </si>
  <si>
    <t>8/ 64 444 337</t>
  </si>
  <si>
    <t>1/723 878</t>
  </si>
  <si>
    <t>43/350 000 000</t>
  </si>
  <si>
    <t>1/55 702</t>
  </si>
  <si>
    <t>2/372 661</t>
  </si>
  <si>
    <t>Кол-во исков к дебиторам (шт./руб.)</t>
  </si>
  <si>
    <t>Штрафы и Исп.производства</t>
  </si>
  <si>
    <t xml:space="preserve">Наличие административных дел (административных штрафов), возбужденных за весь срок </t>
  </si>
  <si>
    <t>1+41</t>
  </si>
  <si>
    <t xml:space="preserve">Общее число предписаний наложенных административной инспекцией за весь срок </t>
  </si>
  <si>
    <t>Суммы административных дел (административных штрафов) по РСО</t>
  </si>
  <si>
    <r>
      <rPr>
        <sz val="12"/>
        <color theme="1"/>
        <rFont val="Arial"/>
      </rPr>
      <t>6 000+кредит</t>
    </r>
    <r>
      <rPr>
        <sz val="12"/>
        <color rgb="FFFFFFFF"/>
        <rFont val="Arial"/>
      </rPr>
      <t>?(120583/20/77027-ИП от 16.04.2020)</t>
    </r>
  </si>
  <si>
    <t>50 000</t>
  </si>
  <si>
    <t>Информация из СМИ ,открытых источников об отрицательных фактах (шт.)</t>
  </si>
  <si>
    <t>Положительные референции (шт.)</t>
  </si>
  <si>
    <t>Предложения ЖК Золотые ключи-2</t>
  </si>
  <si>
    <t xml:space="preserve">Предложение по кол-ву персонала для управления ЖК Золотые </t>
  </si>
  <si>
    <t>Конц.организации охраны ЖК</t>
  </si>
  <si>
    <t>Стоимость оказания услуг - Общая</t>
  </si>
  <si>
    <t>Готовность предоставить стоимость оказания услуг - не выше текущей (109 руб.кв.м)</t>
  </si>
  <si>
    <t>Стоимость оказания услуг - по ВСЕМ строкам</t>
  </si>
  <si>
    <t>Разногласия по тексту предложенного проекта договора управления (есть/нет)</t>
  </si>
  <si>
    <t>"Бальная" оценка</t>
  </si>
  <si>
    <t>ИТОГ</t>
  </si>
  <si>
    <t>Ранжир</t>
  </si>
  <si>
    <t xml:space="preserve">"Небальная" оценка: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</si>
</sst>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dd\.mm\.yyyy"/>
  </numFmts>
  <fonts count="19" x14ac:knownFonts="1">
    <font>
      <sz val="10"/>
      <color rgb="FF000000"/>
      <name val="Arial"/>
    </font>
    <font>
      <b/>
      <sz val="13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u/>
      <sz val="12"/>
      <color rgb="FF1155CC"/>
      <name val="Arial"/>
    </font>
    <font>
      <u/>
      <sz val="12"/>
      <color rgb="FF1155CC"/>
      <name val="Arial"/>
    </font>
    <font>
      <u/>
      <sz val="12"/>
      <color rgb="FFCC0000"/>
      <name val="Arial"/>
    </font>
    <font>
      <u/>
      <sz val="12"/>
      <color rgb="FF000000"/>
      <name val="Arial"/>
    </font>
    <font>
      <sz val="12"/>
      <color theme="1"/>
      <name val="Arial"/>
    </font>
    <font>
      <u/>
      <sz val="12"/>
      <color rgb="FF04192C"/>
      <name val="Arial"/>
    </font>
    <font>
      <sz val="12"/>
      <color rgb="FF000000"/>
      <name val="Arial"/>
    </font>
    <font>
      <sz val="12"/>
      <color rgb="FF35383B"/>
      <name val="Arial"/>
    </font>
    <font>
      <b/>
      <sz val="12"/>
      <color rgb="FF000000"/>
      <name val="Arial"/>
    </font>
    <font>
      <sz val="13"/>
      <color rgb="FF000000"/>
      <name val="Arial"/>
    </font>
    <font>
      <sz val="13"/>
      <color theme="1"/>
      <name val="Arial"/>
    </font>
    <font>
      <b/>
      <sz val="13"/>
      <color theme="1"/>
      <name val="Arial"/>
    </font>
    <font>
      <sz val="15"/>
      <color theme="1"/>
      <name val="Arial"/>
    </font>
    <font>
      <sz val="12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6" xfId="0" applyFont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165" fontId="9" fillId="2" borderId="1" xfId="0" applyNumberFormat="1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0" fontId="11" fillId="0" borderId="6" xfId="0" applyFont="1" applyBorder="1" applyAlignment="1"/>
    <xf numFmtId="0" fontId="12" fillId="2" borderId="1" xfId="0" applyFont="1" applyFill="1" applyBorder="1" applyAlignment="1"/>
    <xf numFmtId="0" fontId="9" fillId="0" borderId="1" xfId="0" applyFont="1" applyBorder="1" applyAlignment="1">
      <alignment horizontal="left"/>
    </xf>
    <xf numFmtId="0" fontId="9" fillId="3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9" fillId="0" borderId="6" xfId="0" applyFont="1" applyBorder="1" applyAlignment="1"/>
    <xf numFmtId="0" fontId="11" fillId="2" borderId="6" xfId="0" applyFont="1" applyFill="1" applyBorder="1" applyAlignment="1"/>
    <xf numFmtId="0" fontId="9" fillId="4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1" fillId="0" borderId="2" xfId="0" applyFont="1" applyBorder="1" applyAlignment="1"/>
    <xf numFmtId="0" fontId="9" fillId="0" borderId="1" xfId="0" applyFont="1" applyBorder="1" applyAlignme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3" fillId="0" borderId="5" xfId="0" applyFont="1" applyBorder="1" applyAlignment="1">
      <alignment horizontal="left"/>
    </xf>
    <xf numFmtId="0" fontId="2" fillId="0" borderId="5" xfId="0" applyFont="1" applyBorder="1"/>
    <xf numFmtId="0" fontId="13" fillId="0" borderId="5" xfId="0" applyFont="1" applyBorder="1" applyAlignment="1">
      <alignment horizontal="left"/>
    </xf>
    <xf numFmtId="0" fontId="2" fillId="0" borderId="6" xfId="0" applyFont="1" applyBorder="1"/>
    <xf numFmtId="0" fontId="13" fillId="0" borderId="5" xfId="0" applyFont="1" applyBorder="1" applyAlignment="1"/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watzky.ru/" TargetMode="External"/><Relationship Id="rId13" Type="http://schemas.openxmlformats.org/officeDocument/2006/relationships/hyperlink" Target="https://www.rusprofile.ru/id/6155826" TargetMode="External"/><Relationship Id="rId18" Type="http://schemas.openxmlformats.org/officeDocument/2006/relationships/hyperlink" Target="https://www.rusprofile.ru/id/2960482" TargetMode="External"/><Relationship Id="rId3" Type="http://schemas.openxmlformats.org/officeDocument/2006/relationships/hyperlink" Target="http://mingkh.ru/moskva/moskva/1197746208440/" TargetMode="External"/><Relationship Id="rId7" Type="http://schemas.openxmlformats.org/officeDocument/2006/relationships/hyperlink" Target="https://stlservice.ru/" TargetMode="External"/><Relationship Id="rId12" Type="http://schemas.openxmlformats.org/officeDocument/2006/relationships/hyperlink" Target="http://r7-residence.ru/" TargetMode="External"/><Relationship Id="rId17" Type="http://schemas.openxmlformats.org/officeDocument/2006/relationships/hyperlink" Target="https://www.rusprofile.ru/id/11740153" TargetMode="External"/><Relationship Id="rId2" Type="http://schemas.openxmlformats.org/officeDocument/2006/relationships/hyperlink" Target="http://mingkh.ru/moskva/moskva/1057746700274/" TargetMode="External"/><Relationship Id="rId16" Type="http://schemas.openxmlformats.org/officeDocument/2006/relationships/hyperlink" Target="https://www.rusprofile.ru/id/101902" TargetMode="External"/><Relationship Id="rId20" Type="http://schemas.openxmlformats.org/officeDocument/2006/relationships/hyperlink" Target="https://www.rusprofile.ru/id/1207700306758" TargetMode="External"/><Relationship Id="rId1" Type="http://schemas.openxmlformats.org/officeDocument/2006/relationships/hyperlink" Target="http://mingkh.ru/moskva/moskva/1027739527859/" TargetMode="External"/><Relationship Id="rId6" Type="http://schemas.openxmlformats.org/officeDocument/2006/relationships/hyperlink" Target="https://www.rusprofile.ru/id/1207700306758" TargetMode="External"/><Relationship Id="rId11" Type="http://schemas.openxmlformats.org/officeDocument/2006/relationships/hyperlink" Target="https://ukizumrud.ru/" TargetMode="External"/><Relationship Id="rId5" Type="http://schemas.openxmlformats.org/officeDocument/2006/relationships/hyperlink" Target="http://mingkh.ru/moskva/moskva/1075017004545/" TargetMode="External"/><Relationship Id="rId15" Type="http://schemas.openxmlformats.org/officeDocument/2006/relationships/hyperlink" Target="https://www.rusprofile.ru/person/muravev-aa-032617564465" TargetMode="External"/><Relationship Id="rId10" Type="http://schemas.openxmlformats.org/officeDocument/2006/relationships/hyperlink" Target="http://www.uniservis.org/" TargetMode="External"/><Relationship Id="rId19" Type="http://schemas.openxmlformats.org/officeDocument/2006/relationships/hyperlink" Target="https://www.rusprofile.ru/id/2751988" TargetMode="External"/><Relationship Id="rId4" Type="http://schemas.openxmlformats.org/officeDocument/2006/relationships/hyperlink" Target="http://mingkh.ru/moskva/moskva/1087746813692/" TargetMode="External"/><Relationship Id="rId9" Type="http://schemas.openxmlformats.org/officeDocument/2006/relationships/hyperlink" Target="http://www.ivko-2000.ru/" TargetMode="External"/><Relationship Id="rId14" Type="http://schemas.openxmlformats.org/officeDocument/2006/relationships/hyperlink" Target="https://www.rusprofile.ru/id/174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45"/>
  <sheetViews>
    <sheetView tabSelected="1" workbookViewId="0">
      <selection activeCell="B43" sqref="B43"/>
    </sheetView>
  </sheetViews>
  <sheetFormatPr defaultColWidth="14.44140625" defaultRowHeight="15.75" customHeight="1" outlineLevelCol="1" x14ac:dyDescent="0.25"/>
  <cols>
    <col min="1" max="1" width="5.5546875" customWidth="1"/>
    <col min="2" max="2" width="89.6640625" customWidth="1" collapsed="1"/>
    <col min="3" max="3" width="25" hidden="1" customWidth="1" outlineLevel="1"/>
    <col min="4" max="4" width="35" hidden="1" customWidth="1" outlineLevel="1"/>
    <col min="5" max="6" width="33.33203125" hidden="1" customWidth="1" outlineLevel="1"/>
    <col min="7" max="7" width="31.88671875" hidden="1" customWidth="1" outlineLevel="1"/>
    <col min="8" max="8" width="28.109375" hidden="1" customWidth="1" outlineLevel="1"/>
    <col min="9" max="9" width="27.5546875" customWidth="1"/>
    <col min="10" max="10" width="25.88671875" customWidth="1"/>
  </cols>
  <sheetData>
    <row r="1" spans="1:10" ht="16.8" x14ac:dyDescent="0.3">
      <c r="A1" s="1"/>
      <c r="B1" s="2" t="s">
        <v>0</v>
      </c>
      <c r="C1" s="37" t="s">
        <v>1</v>
      </c>
      <c r="D1" s="38"/>
      <c r="E1" s="38"/>
      <c r="F1" s="38"/>
      <c r="G1" s="38"/>
      <c r="H1" s="39"/>
    </row>
    <row r="2" spans="1:10" ht="13.8" x14ac:dyDescent="0.25">
      <c r="A2" s="3">
        <v>1</v>
      </c>
      <c r="B2" s="40" t="s">
        <v>2</v>
      </c>
      <c r="C2" s="41"/>
      <c r="D2" s="41"/>
      <c r="E2" s="41"/>
      <c r="F2" s="41"/>
      <c r="G2" s="41"/>
      <c r="H2" s="41"/>
    </row>
    <row r="3" spans="1:10" ht="15.6" x14ac:dyDescent="0.3">
      <c r="A3" s="4">
        <v>43831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.5" customHeight="1" x14ac:dyDescent="0.25">
      <c r="A4" s="4">
        <v>43862</v>
      </c>
      <c r="B4" s="7" t="s">
        <v>12</v>
      </c>
      <c r="C4" s="8" t="s">
        <v>13</v>
      </c>
      <c r="D4" s="9" t="s">
        <v>14</v>
      </c>
      <c r="E4" s="10" t="s">
        <v>15</v>
      </c>
      <c r="F4" s="10" t="s">
        <v>16</v>
      </c>
      <c r="G4" s="8" t="s">
        <v>17</v>
      </c>
      <c r="H4" s="8" t="s">
        <v>18</v>
      </c>
    </row>
    <row r="5" spans="1:10" ht="15" x14ac:dyDescent="0.25">
      <c r="A5" s="4">
        <v>43862</v>
      </c>
      <c r="B5" s="7" t="s">
        <v>19</v>
      </c>
      <c r="C5" s="11" t="s">
        <v>20</v>
      </c>
      <c r="D5" s="11" t="s">
        <v>20</v>
      </c>
      <c r="E5" s="11" t="s">
        <v>20</v>
      </c>
      <c r="F5" s="11" t="s">
        <v>20</v>
      </c>
      <c r="G5" s="11" t="s">
        <v>20</v>
      </c>
      <c r="H5" s="11" t="s">
        <v>20</v>
      </c>
      <c r="I5" s="11" t="s">
        <v>20</v>
      </c>
      <c r="J5" s="11" t="s">
        <v>21</v>
      </c>
    </row>
    <row r="6" spans="1:10" ht="15" x14ac:dyDescent="0.25">
      <c r="A6" s="4">
        <v>43891</v>
      </c>
      <c r="B6" s="7" t="s">
        <v>22</v>
      </c>
      <c r="C6" s="12">
        <v>41127</v>
      </c>
      <c r="D6" s="12">
        <v>38243</v>
      </c>
      <c r="E6" s="12">
        <v>39626</v>
      </c>
      <c r="F6" s="12">
        <v>38460</v>
      </c>
      <c r="G6" s="12">
        <v>43546</v>
      </c>
      <c r="H6" s="12">
        <v>39636</v>
      </c>
      <c r="I6" s="12">
        <v>39381</v>
      </c>
      <c r="J6" s="12">
        <v>44067</v>
      </c>
    </row>
    <row r="7" spans="1:10" ht="15" x14ac:dyDescent="0.25">
      <c r="A7" s="4">
        <v>43922</v>
      </c>
      <c r="B7" s="13" t="s">
        <v>23</v>
      </c>
      <c r="C7" s="14" t="s">
        <v>24</v>
      </c>
      <c r="D7" s="14" t="s">
        <v>20</v>
      </c>
      <c r="E7" s="14" t="s">
        <v>24</v>
      </c>
      <c r="F7" s="14" t="s">
        <v>24</v>
      </c>
      <c r="G7" s="14" t="s">
        <v>24</v>
      </c>
      <c r="H7" s="14" t="s">
        <v>24</v>
      </c>
      <c r="I7" s="14" t="s">
        <v>24</v>
      </c>
      <c r="J7" s="14" t="s">
        <v>24</v>
      </c>
    </row>
    <row r="8" spans="1:10" ht="15" x14ac:dyDescent="0.25">
      <c r="A8" s="4">
        <v>43952</v>
      </c>
      <c r="B8" s="13" t="s">
        <v>25</v>
      </c>
      <c r="C8" s="14" t="s">
        <v>26</v>
      </c>
      <c r="D8" s="14" t="s">
        <v>24</v>
      </c>
      <c r="E8" s="14" t="s">
        <v>27</v>
      </c>
      <c r="F8" s="14" t="s">
        <v>28</v>
      </c>
      <c r="G8" s="14" t="s">
        <v>29</v>
      </c>
      <c r="H8" s="14" t="s">
        <v>30</v>
      </c>
      <c r="I8" s="14" t="s">
        <v>31</v>
      </c>
      <c r="J8" s="14" t="s">
        <v>24</v>
      </c>
    </row>
    <row r="9" spans="1:10" ht="16.5" customHeight="1" x14ac:dyDescent="0.25">
      <c r="A9" s="4">
        <v>43983</v>
      </c>
      <c r="B9" s="7" t="s">
        <v>32</v>
      </c>
      <c r="C9" s="8" t="s">
        <v>33</v>
      </c>
      <c r="D9" s="8" t="s">
        <v>34</v>
      </c>
      <c r="E9" s="15" t="s">
        <v>35</v>
      </c>
      <c r="F9" s="8" t="s">
        <v>36</v>
      </c>
      <c r="G9" s="8" t="s">
        <v>37</v>
      </c>
      <c r="H9" s="8" t="s">
        <v>38</v>
      </c>
      <c r="I9" s="8" t="s">
        <v>39</v>
      </c>
      <c r="J9" s="8" t="s">
        <v>40</v>
      </c>
    </row>
    <row r="10" spans="1:10" ht="15" x14ac:dyDescent="0.25">
      <c r="A10" s="4">
        <v>44013</v>
      </c>
      <c r="B10" s="16" t="s">
        <v>41</v>
      </c>
      <c r="C10" s="17" t="s">
        <v>42</v>
      </c>
      <c r="D10" s="17" t="s">
        <v>43</v>
      </c>
      <c r="E10" s="17" t="s">
        <v>44</v>
      </c>
      <c r="F10" s="17" t="s">
        <v>42</v>
      </c>
      <c r="G10" s="17" t="s">
        <v>45</v>
      </c>
      <c r="H10" s="17" t="s">
        <v>46</v>
      </c>
      <c r="I10" s="17" t="s">
        <v>42</v>
      </c>
      <c r="J10" s="17" t="s">
        <v>42</v>
      </c>
    </row>
    <row r="11" spans="1:10" ht="15.6" x14ac:dyDescent="0.3">
      <c r="A11" s="3">
        <v>2</v>
      </c>
      <c r="B11" s="42" t="s">
        <v>47</v>
      </c>
      <c r="C11" s="41"/>
      <c r="D11" s="41"/>
      <c r="E11" s="41"/>
      <c r="F11" s="41"/>
      <c r="G11" s="41"/>
      <c r="H11" s="41"/>
      <c r="I11" s="41"/>
      <c r="J11" s="43"/>
    </row>
    <row r="12" spans="1:10" ht="15" x14ac:dyDescent="0.25">
      <c r="A12" s="4">
        <v>43832</v>
      </c>
      <c r="B12" s="16" t="s">
        <v>48</v>
      </c>
      <c r="C12" s="18" t="s">
        <v>49</v>
      </c>
      <c r="D12" s="11" t="s">
        <v>50</v>
      </c>
      <c r="E12" s="18" t="s">
        <v>49</v>
      </c>
      <c r="F12" s="11" t="s">
        <v>51</v>
      </c>
      <c r="G12" s="18" t="s">
        <v>49</v>
      </c>
      <c r="H12" s="18" t="s">
        <v>49</v>
      </c>
      <c r="I12" s="18" t="s">
        <v>49</v>
      </c>
      <c r="J12" s="18">
        <v>0</v>
      </c>
    </row>
    <row r="13" spans="1:10" ht="15" x14ac:dyDescent="0.25">
      <c r="A13" s="4">
        <v>43863</v>
      </c>
      <c r="B13" s="16" t="s">
        <v>52</v>
      </c>
      <c r="C13" s="18">
        <v>5</v>
      </c>
      <c r="D13" s="18">
        <v>5</v>
      </c>
      <c r="E13" s="18">
        <v>5</v>
      </c>
      <c r="F13" s="18">
        <v>8</v>
      </c>
      <c r="G13" s="18">
        <v>1</v>
      </c>
      <c r="H13" s="18">
        <v>3</v>
      </c>
      <c r="I13" s="18">
        <v>1.2</v>
      </c>
      <c r="J13" s="19" t="s">
        <v>24</v>
      </c>
    </row>
    <row r="14" spans="1:10" ht="15" x14ac:dyDescent="0.25">
      <c r="A14" s="4">
        <v>43892</v>
      </c>
      <c r="B14" s="16" t="s">
        <v>53</v>
      </c>
      <c r="C14" s="20" t="s">
        <v>54</v>
      </c>
      <c r="D14" s="17" t="s">
        <v>55</v>
      </c>
      <c r="E14" s="18" t="s">
        <v>56</v>
      </c>
      <c r="F14" s="17" t="s">
        <v>57</v>
      </c>
      <c r="G14" s="20" t="s">
        <v>58</v>
      </c>
      <c r="H14" s="17" t="s">
        <v>59</v>
      </c>
      <c r="I14" s="17" t="s">
        <v>60</v>
      </c>
      <c r="J14" s="19" t="s">
        <v>24</v>
      </c>
    </row>
    <row r="15" spans="1:10" ht="15" x14ac:dyDescent="0.25">
      <c r="A15" s="4">
        <v>43923</v>
      </c>
      <c r="B15" s="21" t="s">
        <v>61</v>
      </c>
      <c r="C15" s="18">
        <v>68</v>
      </c>
      <c r="D15" s="11">
        <v>346</v>
      </c>
      <c r="E15" s="18">
        <v>17</v>
      </c>
      <c r="F15" s="18">
        <v>99</v>
      </c>
      <c r="G15" s="18">
        <v>11</v>
      </c>
      <c r="H15" s="18">
        <v>72</v>
      </c>
      <c r="I15" s="18">
        <v>74</v>
      </c>
      <c r="J15" s="19" t="s">
        <v>24</v>
      </c>
    </row>
    <row r="16" spans="1:10" ht="15" x14ac:dyDescent="0.25">
      <c r="A16" s="4">
        <v>43953</v>
      </c>
      <c r="B16" s="16" t="s">
        <v>62</v>
      </c>
      <c r="C16" s="19" t="s">
        <v>24</v>
      </c>
      <c r="D16" s="22" t="s">
        <v>20</v>
      </c>
      <c r="E16" s="22" t="s">
        <v>20</v>
      </c>
      <c r="F16" s="22" t="s">
        <v>20</v>
      </c>
      <c r="G16" s="19" t="s">
        <v>24</v>
      </c>
      <c r="H16" s="22" t="s">
        <v>20</v>
      </c>
      <c r="I16" s="22" t="s">
        <v>20</v>
      </c>
      <c r="J16" s="19" t="s">
        <v>24</v>
      </c>
    </row>
    <row r="17" spans="1:10" ht="15.6" x14ac:dyDescent="0.3">
      <c r="A17" s="3">
        <v>3</v>
      </c>
      <c r="B17" s="42" t="s">
        <v>63</v>
      </c>
      <c r="C17" s="41"/>
      <c r="D17" s="41"/>
      <c r="E17" s="41"/>
      <c r="F17" s="41"/>
      <c r="G17" s="41"/>
      <c r="H17" s="41"/>
      <c r="I17" s="41"/>
      <c r="J17" s="43"/>
    </row>
    <row r="18" spans="1:10" ht="15" x14ac:dyDescent="0.25">
      <c r="A18" s="4">
        <v>43833</v>
      </c>
      <c r="B18" s="23" t="s">
        <v>64</v>
      </c>
      <c r="C18" s="17" t="s">
        <v>65</v>
      </c>
      <c r="D18" s="17" t="s">
        <v>66</v>
      </c>
      <c r="E18" s="18" t="s">
        <v>67</v>
      </c>
      <c r="F18" s="17" t="s">
        <v>68</v>
      </c>
      <c r="G18" s="17" t="s">
        <v>24</v>
      </c>
      <c r="H18" s="17" t="s">
        <v>69</v>
      </c>
      <c r="I18" s="17" t="s">
        <v>70</v>
      </c>
      <c r="J18" s="18">
        <v>0</v>
      </c>
    </row>
    <row r="19" spans="1:10" ht="15" x14ac:dyDescent="0.25">
      <c r="A19" s="4">
        <v>43864</v>
      </c>
      <c r="B19" s="23" t="s">
        <v>71</v>
      </c>
      <c r="C19" s="14" t="s">
        <v>72</v>
      </c>
      <c r="D19" s="14" t="s">
        <v>73</v>
      </c>
      <c r="E19" s="14" t="s">
        <v>72</v>
      </c>
      <c r="F19" s="14" t="s">
        <v>72</v>
      </c>
      <c r="G19" s="14" t="s">
        <v>24</v>
      </c>
      <c r="H19" s="14" t="s">
        <v>72</v>
      </c>
      <c r="I19" s="14" t="s">
        <v>72</v>
      </c>
      <c r="J19" s="14" t="s">
        <v>24</v>
      </c>
    </row>
    <row r="20" spans="1:10" ht="15" x14ac:dyDescent="0.25">
      <c r="A20" s="4">
        <v>43893</v>
      </c>
      <c r="B20" s="23" t="s">
        <v>74</v>
      </c>
      <c r="C20" s="14" t="s">
        <v>75</v>
      </c>
      <c r="D20" s="14" t="s">
        <v>76</v>
      </c>
      <c r="E20" s="14" t="s">
        <v>77</v>
      </c>
      <c r="F20" s="14" t="s">
        <v>78</v>
      </c>
      <c r="G20" s="14" t="s">
        <v>24</v>
      </c>
      <c r="H20" s="14" t="s">
        <v>79</v>
      </c>
      <c r="I20" s="24" t="s">
        <v>80</v>
      </c>
      <c r="J20" s="18" t="s">
        <v>24</v>
      </c>
    </row>
    <row r="21" spans="1:10" ht="15" x14ac:dyDescent="0.25">
      <c r="A21" s="4">
        <v>43924</v>
      </c>
      <c r="B21" s="16" t="s">
        <v>81</v>
      </c>
      <c r="C21" s="18" t="s">
        <v>24</v>
      </c>
      <c r="D21" s="18" t="s">
        <v>24</v>
      </c>
      <c r="E21" s="18" t="s">
        <v>24</v>
      </c>
      <c r="F21" s="18" t="s">
        <v>24</v>
      </c>
      <c r="G21" s="18" t="s">
        <v>24</v>
      </c>
      <c r="H21" s="18" t="s">
        <v>24</v>
      </c>
      <c r="I21" s="18" t="s">
        <v>24</v>
      </c>
      <c r="J21" s="18" t="s">
        <v>24</v>
      </c>
    </row>
    <row r="22" spans="1:10" ht="15" x14ac:dyDescent="0.25">
      <c r="A22" s="4">
        <v>43954</v>
      </c>
      <c r="B22" s="16" t="s">
        <v>82</v>
      </c>
      <c r="C22" s="20" t="s">
        <v>24</v>
      </c>
      <c r="D22" s="18" t="s">
        <v>24</v>
      </c>
      <c r="E22" s="18" t="s">
        <v>24</v>
      </c>
      <c r="F22" s="18" t="s">
        <v>24</v>
      </c>
      <c r="G22" s="18" t="s">
        <v>24</v>
      </c>
      <c r="H22" s="18" t="s">
        <v>24</v>
      </c>
      <c r="I22" s="18" t="s">
        <v>24</v>
      </c>
      <c r="J22" s="18" t="s">
        <v>24</v>
      </c>
    </row>
    <row r="23" spans="1:10" ht="15" x14ac:dyDescent="0.25">
      <c r="A23" s="4">
        <v>43985</v>
      </c>
      <c r="B23" s="16" t="s">
        <v>83</v>
      </c>
      <c r="C23" s="20" t="s">
        <v>43</v>
      </c>
      <c r="D23" s="20" t="s">
        <v>84</v>
      </c>
      <c r="E23" s="20" t="s">
        <v>85</v>
      </c>
      <c r="F23" s="20" t="s">
        <v>86</v>
      </c>
      <c r="G23" s="20" t="s">
        <v>24</v>
      </c>
      <c r="H23" s="20" t="s">
        <v>87</v>
      </c>
      <c r="I23" s="18" t="s">
        <v>88</v>
      </c>
      <c r="J23" s="18" t="s">
        <v>24</v>
      </c>
    </row>
    <row r="24" spans="1:10" ht="15.6" x14ac:dyDescent="0.3">
      <c r="A24" s="3">
        <v>4</v>
      </c>
      <c r="B24" s="42" t="s">
        <v>89</v>
      </c>
      <c r="C24" s="41"/>
      <c r="D24" s="41"/>
      <c r="E24" s="41"/>
      <c r="F24" s="41"/>
      <c r="G24" s="41"/>
      <c r="H24" s="41"/>
      <c r="I24" s="41"/>
      <c r="J24" s="43"/>
    </row>
    <row r="25" spans="1:10" ht="15" x14ac:dyDescent="0.25">
      <c r="A25" s="4">
        <v>43834</v>
      </c>
      <c r="B25" s="16" t="s">
        <v>90</v>
      </c>
      <c r="C25" s="20">
        <v>22</v>
      </c>
      <c r="D25" s="21">
        <v>12</v>
      </c>
      <c r="E25" s="21">
        <v>54</v>
      </c>
      <c r="F25" s="21">
        <v>167</v>
      </c>
      <c r="G25" s="21">
        <v>1</v>
      </c>
      <c r="H25" s="21">
        <v>15</v>
      </c>
      <c r="I25" s="18">
        <v>7</v>
      </c>
      <c r="J25" s="18" t="s">
        <v>24</v>
      </c>
    </row>
    <row r="26" spans="1:10" ht="15" x14ac:dyDescent="0.25">
      <c r="A26" s="4">
        <v>43865</v>
      </c>
      <c r="B26" s="16" t="s">
        <v>91</v>
      </c>
      <c r="C26" s="20">
        <v>13</v>
      </c>
      <c r="D26" s="21">
        <v>1</v>
      </c>
      <c r="E26" s="21">
        <v>7</v>
      </c>
      <c r="F26" s="21">
        <v>82</v>
      </c>
      <c r="G26" s="21">
        <v>1</v>
      </c>
      <c r="H26" s="21">
        <v>3</v>
      </c>
      <c r="I26" s="18">
        <v>5</v>
      </c>
      <c r="J26" s="18" t="s">
        <v>24</v>
      </c>
    </row>
    <row r="27" spans="1:10" ht="15" x14ac:dyDescent="0.25">
      <c r="A27" s="4">
        <v>43894</v>
      </c>
      <c r="B27" s="16" t="s">
        <v>92</v>
      </c>
      <c r="C27" s="20" t="s">
        <v>93</v>
      </c>
      <c r="D27" s="21">
        <v>0</v>
      </c>
      <c r="E27" s="21" t="s">
        <v>94</v>
      </c>
      <c r="F27" s="21" t="s">
        <v>95</v>
      </c>
      <c r="G27" s="21" t="s">
        <v>96</v>
      </c>
      <c r="H27" s="21">
        <v>0</v>
      </c>
      <c r="I27" s="18" t="s">
        <v>97</v>
      </c>
      <c r="J27" s="18" t="s">
        <v>24</v>
      </c>
    </row>
    <row r="28" spans="1:10" ht="15" x14ac:dyDescent="0.25">
      <c r="A28" s="4">
        <v>43925</v>
      </c>
      <c r="B28" s="16" t="s">
        <v>98</v>
      </c>
      <c r="C28" s="20">
        <v>9</v>
      </c>
      <c r="D28" s="21">
        <v>11</v>
      </c>
      <c r="E28" s="21">
        <v>44</v>
      </c>
      <c r="F28" s="21">
        <v>78</v>
      </c>
      <c r="G28" s="21">
        <v>0</v>
      </c>
      <c r="H28" s="21">
        <v>10</v>
      </c>
      <c r="I28" s="24" t="s">
        <v>80</v>
      </c>
      <c r="J28" s="18" t="s">
        <v>24</v>
      </c>
    </row>
    <row r="29" spans="1:10" ht="15.6" x14ac:dyDescent="0.3">
      <c r="A29" s="3">
        <v>5</v>
      </c>
      <c r="B29" s="42" t="s">
        <v>99</v>
      </c>
      <c r="C29" s="41"/>
      <c r="D29" s="41"/>
      <c r="E29" s="41"/>
      <c r="F29" s="41"/>
      <c r="G29" s="41"/>
      <c r="H29" s="41"/>
      <c r="I29" s="41"/>
      <c r="J29" s="43"/>
    </row>
    <row r="30" spans="1:10" ht="15" x14ac:dyDescent="0.25">
      <c r="A30" s="4">
        <v>43835</v>
      </c>
      <c r="B30" s="16" t="s">
        <v>100</v>
      </c>
      <c r="C30" s="20">
        <v>2</v>
      </c>
      <c r="D30" s="20">
        <v>3</v>
      </c>
      <c r="E30" s="20">
        <v>0</v>
      </c>
      <c r="F30" s="20" t="s">
        <v>101</v>
      </c>
      <c r="G30" s="20">
        <v>0</v>
      </c>
      <c r="H30" s="20">
        <v>1</v>
      </c>
      <c r="I30" s="20">
        <v>1</v>
      </c>
      <c r="J30" s="18" t="s">
        <v>24</v>
      </c>
    </row>
    <row r="31" spans="1:10" ht="15" x14ac:dyDescent="0.25">
      <c r="A31" s="4">
        <v>43866</v>
      </c>
      <c r="B31" s="16" t="s">
        <v>102</v>
      </c>
      <c r="C31" s="20">
        <v>1</v>
      </c>
      <c r="D31" s="20">
        <v>0</v>
      </c>
      <c r="E31" s="20">
        <v>2</v>
      </c>
      <c r="F31" s="22" t="s">
        <v>24</v>
      </c>
      <c r="G31" s="20">
        <v>0</v>
      </c>
      <c r="H31" s="20">
        <v>1</v>
      </c>
      <c r="I31" s="20">
        <v>0</v>
      </c>
      <c r="J31" s="18" t="s">
        <v>24</v>
      </c>
    </row>
    <row r="32" spans="1:10" ht="15" x14ac:dyDescent="0.25">
      <c r="A32" s="4">
        <v>43895</v>
      </c>
      <c r="B32" s="16" t="s">
        <v>103</v>
      </c>
      <c r="C32" s="14" t="s">
        <v>104</v>
      </c>
      <c r="D32" s="20">
        <v>0</v>
      </c>
      <c r="E32" s="20">
        <v>0</v>
      </c>
      <c r="F32" s="20" t="s">
        <v>105</v>
      </c>
      <c r="G32" s="20">
        <v>0</v>
      </c>
      <c r="H32" s="20">
        <v>0</v>
      </c>
      <c r="I32" s="20">
        <v>0</v>
      </c>
      <c r="J32" s="18" t="s">
        <v>24</v>
      </c>
    </row>
    <row r="33" spans="1:10" ht="15.6" x14ac:dyDescent="0.3">
      <c r="A33" s="3">
        <v>6</v>
      </c>
      <c r="B33" s="25" t="s">
        <v>106</v>
      </c>
      <c r="C33" s="26">
        <v>1</v>
      </c>
      <c r="D33" s="26">
        <v>0</v>
      </c>
      <c r="E33" s="26">
        <v>0</v>
      </c>
      <c r="F33" s="26">
        <v>3</v>
      </c>
      <c r="G33" s="26">
        <v>2</v>
      </c>
      <c r="H33" s="26">
        <v>0</v>
      </c>
      <c r="I33" s="20">
        <v>3</v>
      </c>
      <c r="J33" s="18" t="s">
        <v>24</v>
      </c>
    </row>
    <row r="34" spans="1:10" ht="15.6" x14ac:dyDescent="0.3">
      <c r="A34" s="3">
        <v>7</v>
      </c>
      <c r="B34" s="25" t="s">
        <v>107</v>
      </c>
      <c r="C34" s="26" t="s">
        <v>24</v>
      </c>
      <c r="D34" s="26">
        <v>32</v>
      </c>
      <c r="E34" s="26" t="s">
        <v>80</v>
      </c>
      <c r="F34" s="26" t="s">
        <v>80</v>
      </c>
      <c r="G34" s="26" t="s">
        <v>80</v>
      </c>
      <c r="H34" s="26">
        <v>5</v>
      </c>
      <c r="I34" s="20"/>
      <c r="J34" s="18" t="s">
        <v>24</v>
      </c>
    </row>
    <row r="35" spans="1:10" ht="15.6" x14ac:dyDescent="0.3">
      <c r="A35" s="27">
        <v>8</v>
      </c>
      <c r="B35" s="44" t="s">
        <v>108</v>
      </c>
      <c r="C35" s="41"/>
      <c r="D35" s="41"/>
      <c r="E35" s="41"/>
      <c r="F35" s="41"/>
      <c r="G35" s="41"/>
      <c r="H35" s="41"/>
      <c r="I35" s="41"/>
      <c r="J35" s="43"/>
    </row>
    <row r="36" spans="1:10" ht="15" x14ac:dyDescent="0.25">
      <c r="A36" s="4">
        <v>43838</v>
      </c>
      <c r="B36" s="16" t="s">
        <v>109</v>
      </c>
      <c r="C36" s="26" t="s">
        <v>24</v>
      </c>
      <c r="D36" s="26" t="s">
        <v>24</v>
      </c>
      <c r="E36" s="26" t="s">
        <v>24</v>
      </c>
      <c r="F36" s="26" t="s">
        <v>24</v>
      </c>
      <c r="G36" s="26" t="s">
        <v>24</v>
      </c>
      <c r="H36" s="26" t="s">
        <v>24</v>
      </c>
      <c r="I36" s="28"/>
      <c r="J36" s="28"/>
    </row>
    <row r="37" spans="1:10" ht="15" x14ac:dyDescent="0.25">
      <c r="A37" s="4">
        <v>43869</v>
      </c>
      <c r="B37" s="29" t="s">
        <v>110</v>
      </c>
      <c r="C37" s="26" t="s">
        <v>24</v>
      </c>
      <c r="D37" s="26" t="s">
        <v>24</v>
      </c>
      <c r="E37" s="26" t="s">
        <v>24</v>
      </c>
      <c r="F37" s="26" t="s">
        <v>24</v>
      </c>
      <c r="G37" s="26" t="s">
        <v>24</v>
      </c>
      <c r="H37" s="26" t="s">
        <v>24</v>
      </c>
      <c r="I37" s="28"/>
      <c r="J37" s="28"/>
    </row>
    <row r="38" spans="1:10" ht="21" customHeight="1" x14ac:dyDescent="0.25">
      <c r="A38" s="4">
        <v>43898</v>
      </c>
      <c r="B38" s="16" t="s">
        <v>111</v>
      </c>
      <c r="C38" s="26">
        <v>109</v>
      </c>
      <c r="D38" s="26">
        <v>109</v>
      </c>
      <c r="E38" s="20">
        <v>109</v>
      </c>
      <c r="F38" s="26" t="s">
        <v>80</v>
      </c>
      <c r="G38" s="26" t="s">
        <v>24</v>
      </c>
      <c r="H38" s="26" t="s">
        <v>80</v>
      </c>
      <c r="I38" s="28"/>
      <c r="J38" s="28"/>
    </row>
    <row r="39" spans="1:10" ht="21" customHeight="1" x14ac:dyDescent="0.25">
      <c r="A39" s="4">
        <v>43929</v>
      </c>
      <c r="B39" s="16" t="s">
        <v>112</v>
      </c>
      <c r="C39" s="26" t="s">
        <v>80</v>
      </c>
      <c r="D39" s="30" t="s">
        <v>20</v>
      </c>
      <c r="E39" s="30" t="s">
        <v>20</v>
      </c>
      <c r="F39" s="30" t="s">
        <v>20</v>
      </c>
      <c r="G39" s="30" t="s">
        <v>24</v>
      </c>
      <c r="H39" s="30" t="s">
        <v>20</v>
      </c>
      <c r="I39" s="28"/>
      <c r="J39" s="28"/>
    </row>
    <row r="40" spans="1:10" ht="15" x14ac:dyDescent="0.25">
      <c r="A40" s="4">
        <v>43959</v>
      </c>
      <c r="B40" s="16" t="s">
        <v>113</v>
      </c>
      <c r="C40" s="26"/>
      <c r="D40" s="30"/>
      <c r="E40" s="30"/>
      <c r="F40" s="30"/>
      <c r="G40" s="26"/>
      <c r="H40" s="26"/>
      <c r="I40" s="28"/>
      <c r="J40" s="28"/>
    </row>
    <row r="41" spans="1:10" ht="15" x14ac:dyDescent="0.25">
      <c r="A41" s="4">
        <v>43929</v>
      </c>
      <c r="B41" s="16" t="s">
        <v>114</v>
      </c>
      <c r="C41" s="26" t="s">
        <v>24</v>
      </c>
      <c r="D41" s="30" t="s">
        <v>21</v>
      </c>
      <c r="E41" s="30" t="s">
        <v>21</v>
      </c>
      <c r="F41" s="30" t="s">
        <v>21</v>
      </c>
      <c r="G41" s="26" t="s">
        <v>24</v>
      </c>
      <c r="H41" s="26" t="s">
        <v>24</v>
      </c>
      <c r="I41" s="28"/>
      <c r="J41" s="28"/>
    </row>
    <row r="42" spans="1:10" ht="16.8" x14ac:dyDescent="0.3">
      <c r="B42" s="31" t="s">
        <v>115</v>
      </c>
      <c r="C42" s="32">
        <v>5</v>
      </c>
      <c r="D42" s="32">
        <v>6</v>
      </c>
      <c r="E42" s="32">
        <v>2</v>
      </c>
      <c r="F42" s="32">
        <v>8</v>
      </c>
      <c r="G42" s="32">
        <v>3</v>
      </c>
      <c r="H42" s="32">
        <v>5</v>
      </c>
    </row>
    <row r="43" spans="1:10" ht="16.8" x14ac:dyDescent="0.3">
      <c r="B43" s="45" t="s">
        <v>118</v>
      </c>
      <c r="C43" s="32">
        <v>0</v>
      </c>
      <c r="D43" s="32">
        <v>2</v>
      </c>
      <c r="E43" s="32">
        <v>0</v>
      </c>
      <c r="F43" s="32">
        <v>0</v>
      </c>
      <c r="G43" s="32">
        <v>0</v>
      </c>
      <c r="H43" s="32">
        <v>1</v>
      </c>
    </row>
    <row r="44" spans="1:10" ht="16.8" x14ac:dyDescent="0.3">
      <c r="B44" s="33" t="s">
        <v>116</v>
      </c>
      <c r="C44" s="34">
        <f>SUM(C42:C43)</f>
        <v>5</v>
      </c>
      <c r="D44" s="35">
        <f>SUM(D42:D43)</f>
        <v>8</v>
      </c>
      <c r="E44" s="34">
        <f>SUM(E42:E43)</f>
        <v>2</v>
      </c>
      <c r="F44" s="35">
        <f>SUM(F42:F43)</f>
        <v>8</v>
      </c>
      <c r="G44" s="34">
        <f>SUM(G42:G43)</f>
        <v>3</v>
      </c>
      <c r="H44" s="35">
        <f>SUM(H42:H43)</f>
        <v>6</v>
      </c>
    </row>
    <row r="45" spans="1:10" ht="18.600000000000001" x14ac:dyDescent="0.3">
      <c r="B45" s="31" t="s">
        <v>117</v>
      </c>
      <c r="C45" s="36">
        <v>4</v>
      </c>
      <c r="D45" s="36">
        <v>1</v>
      </c>
      <c r="E45" s="36">
        <v>6</v>
      </c>
      <c r="F45" s="36">
        <v>3</v>
      </c>
      <c r="G45" s="36">
        <v>5</v>
      </c>
      <c r="H45" s="36">
        <v>2</v>
      </c>
    </row>
  </sheetData>
  <mergeCells count="7">
    <mergeCell ref="B29:J29"/>
    <mergeCell ref="B35:J35"/>
    <mergeCell ref="C1:H1"/>
    <mergeCell ref="B2:H2"/>
    <mergeCell ref="B11:J11"/>
    <mergeCell ref="B17:J17"/>
    <mergeCell ref="B24:J24"/>
  </mergeCells>
  <hyperlinks>
    <hyperlink ref="E3" r:id="rId1" xr:uid="{00000000-0004-0000-0000-000000000000}"/>
    <hyperlink ref="F3" r:id="rId2" xr:uid="{00000000-0004-0000-0000-000001000000}"/>
    <hyperlink ref="G3" r:id="rId3" xr:uid="{00000000-0004-0000-0000-000002000000}"/>
    <hyperlink ref="H3" r:id="rId4" xr:uid="{00000000-0004-0000-0000-000003000000}"/>
    <hyperlink ref="I3" r:id="rId5" xr:uid="{00000000-0004-0000-0000-000004000000}"/>
    <hyperlink ref="J3" r:id="rId6" xr:uid="{00000000-0004-0000-0000-000005000000}"/>
    <hyperlink ref="C4" r:id="rId7" xr:uid="{00000000-0004-0000-0000-000006000000}"/>
    <hyperlink ref="D4" r:id="rId8" xr:uid="{00000000-0004-0000-0000-000007000000}"/>
    <hyperlink ref="E4" r:id="rId9" xr:uid="{00000000-0004-0000-0000-000008000000}"/>
    <hyperlink ref="F4" r:id="rId10" xr:uid="{00000000-0004-0000-0000-000009000000}"/>
    <hyperlink ref="G4" r:id="rId11" xr:uid="{00000000-0004-0000-0000-00000A000000}"/>
    <hyperlink ref="H4" r:id="rId12" xr:uid="{00000000-0004-0000-0000-00000B000000}"/>
    <hyperlink ref="C9" r:id="rId13" xr:uid="{00000000-0004-0000-0000-00000C000000}"/>
    <hyperlink ref="D9" r:id="rId14" xr:uid="{00000000-0004-0000-0000-00000D000000}"/>
    <hyperlink ref="E9" r:id="rId15" xr:uid="{00000000-0004-0000-0000-00000E000000}"/>
    <hyperlink ref="F9" r:id="rId16" xr:uid="{00000000-0004-0000-0000-00000F000000}"/>
    <hyperlink ref="G9" r:id="rId17" xr:uid="{00000000-0004-0000-0000-000010000000}"/>
    <hyperlink ref="H9" r:id="rId18" xr:uid="{00000000-0004-0000-0000-000011000000}"/>
    <hyperlink ref="I9" r:id="rId19" xr:uid="{00000000-0004-0000-0000-000012000000}"/>
    <hyperlink ref="J9" r:id="rId20" xr:uid="{00000000-0004-0000-0000-000013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жкхвсем</cp:lastModifiedBy>
  <dcterms:created xsi:type="dcterms:W3CDTF">2021-12-01T09:28:48Z</dcterms:created>
  <dcterms:modified xsi:type="dcterms:W3CDTF">2021-12-01T09:28:48Z</dcterms:modified>
</cp:coreProperties>
</file>